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EKİM Eng\Tablolar\"/>
    </mc:Choice>
  </mc:AlternateContent>
  <xr:revisionPtr revIDLastSave="0" documentId="13_ncr:1_{CE9910DC-7BD5-41FD-BF52-ABA94BB92E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p_20_Chapters_by_Impor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6" i="1" l="1"/>
  <c r="J25" i="1"/>
  <c r="G26" i="1"/>
  <c r="M27" i="1"/>
  <c r="J27" i="1"/>
  <c r="G27" i="1"/>
</calcChain>
</file>

<file path=xl/sharedStrings.xml><?xml version="1.0" encoding="utf-8"?>
<sst xmlns="http://schemas.openxmlformats.org/spreadsheetml/2006/main" count="58" uniqueCount="35">
  <si>
    <t>Top 20 Chapters by Import (Million Dollars)</t>
  </si>
  <si>
    <t/>
  </si>
  <si>
    <t>Yearly</t>
  </si>
  <si>
    <t>January-October</t>
  </si>
  <si>
    <t>October</t>
  </si>
  <si>
    <t>Change
(%)</t>
  </si>
  <si>
    <t>Num</t>
  </si>
  <si>
    <t>Chapter
Code</t>
  </si>
  <si>
    <t>Chapter Description</t>
  </si>
  <si>
    <t/>
  </si>
  <si>
    <t>Mineral fuels, minerals oils and
product of their distillation</t>
  </si>
  <si>
    <t>Boilers, machineries and
mechanical appliances, parts
thereof</t>
  </si>
  <si>
    <t>Precious stones, precious
metals, pearls and articles
thereof</t>
  </si>
  <si>
    <t>Vehicles other than railway or
tramway rolling-stock, parts
thereof</t>
  </si>
  <si>
    <t>Electrical machinery and
equipment, parts thereof</t>
  </si>
  <si>
    <t>Iron and steel</t>
  </si>
  <si>
    <t>Plastic and articles thereof</t>
  </si>
  <si>
    <t>Organic chemicals</t>
  </si>
  <si>
    <t>Copper and articles thereof</t>
  </si>
  <si>
    <t>Pharmaceutical products</t>
  </si>
  <si>
    <t>Optical, photographic,
cinematographic, measuring
checking, precision</t>
  </si>
  <si>
    <t>Aluminium and articles thereof</t>
  </si>
  <si>
    <t>Aircraft and parts thereof</t>
  </si>
  <si>
    <t>Articles of iron and steel</t>
  </si>
  <si>
    <t>Rubber and articles thereof</t>
  </si>
  <si>
    <t>Ships, boats and floating
structures</t>
  </si>
  <si>
    <t>Miscellaneous chemical
products</t>
  </si>
  <si>
    <t>Residues and waste from the
food industries,prepared
animal fodder</t>
  </si>
  <si>
    <t>Animal, vegetable or mikrobial
fats and oils and their cleavage
products; prepared edible fats;
anim</t>
  </si>
  <si>
    <t>Oil seeds and oleaginous
fruit,industrial plants,straw and
fodder</t>
  </si>
  <si>
    <t>Other</t>
  </si>
  <si>
    <t>Total</t>
  </si>
  <si>
    <t>Source: Ministry of Trade &amp; TURKSTAT</t>
  </si>
  <si>
    <t>Note: 1- Sorted by current month.</t>
  </si>
  <si>
    <t>2- The current months data has been compiled from the administrative records of our Ministry and the data for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</si>
</sst>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9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left" vertical="top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zoomScaleNormal="100" workbookViewId="0">
      <selection sqref="A1:M1"/>
    </sheetView>
  </sheetViews>
  <sheetFormatPr defaultColWidth="11.42578125" defaultRowHeight="12" customHeight="1" x14ac:dyDescent="0.2"/>
  <cols>
    <col min="1" max="1" width="5" bestFit="1" customWidth="1"/>
    <col min="2" max="2" width="9" bestFit="1" customWidth="1"/>
    <col min="3" max="3" width="37" bestFit="1" customWidth="1"/>
    <col min="4" max="4" width="3" bestFit="1" customWidth="1"/>
    <col min="5" max="6" width="11" bestFit="1" customWidth="1"/>
    <col min="7" max="7" width="9" bestFit="1" customWidth="1"/>
    <col min="8" max="9" width="11" bestFit="1" customWidth="1"/>
    <col min="10" max="10" width="9" bestFit="1" customWidth="1"/>
    <col min="11" max="12" width="10" bestFit="1" customWidth="1"/>
    <col min="13" max="13" width="9" bestFit="1" customWidth="1"/>
  </cols>
  <sheetData>
    <row r="1" spans="1:13" ht="15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3" spans="1:13" ht="14.1" customHeight="1" x14ac:dyDescent="0.2">
      <c r="A3" s="10" t="s">
        <v>1</v>
      </c>
      <c r="B3" s="10"/>
      <c r="C3" s="10"/>
      <c r="D3" s="10"/>
      <c r="E3" s="11" t="s">
        <v>2</v>
      </c>
      <c r="F3" s="11"/>
      <c r="G3" s="11"/>
      <c r="H3" s="11" t="s">
        <v>3</v>
      </c>
      <c r="I3" s="11"/>
      <c r="J3" s="11"/>
      <c r="K3" s="11" t="s">
        <v>4</v>
      </c>
      <c r="L3" s="11"/>
      <c r="M3" s="11"/>
    </row>
    <row r="4" spans="1:13" ht="29.1" customHeight="1" x14ac:dyDescent="0.2">
      <c r="A4" s="10"/>
      <c r="B4" s="10"/>
      <c r="C4" s="10"/>
      <c r="D4" s="10"/>
      <c r="E4" s="1">
        <v>2023</v>
      </c>
      <c r="F4" s="1">
        <v>2024</v>
      </c>
      <c r="G4" s="2" t="s">
        <v>5</v>
      </c>
      <c r="H4" s="1">
        <v>2024</v>
      </c>
      <c r="I4" s="1">
        <v>2025</v>
      </c>
      <c r="J4" s="2" t="s">
        <v>5</v>
      </c>
      <c r="K4" s="1">
        <v>2024</v>
      </c>
      <c r="L4" s="1">
        <v>2025</v>
      </c>
      <c r="M4" s="2" t="s">
        <v>5</v>
      </c>
    </row>
    <row r="5" spans="1:13" ht="29.1" customHeight="1" x14ac:dyDescent="0.2">
      <c r="A5" s="1" t="s">
        <v>6</v>
      </c>
      <c r="B5" s="2" t="s">
        <v>7</v>
      </c>
      <c r="C5" s="1" t="s">
        <v>8</v>
      </c>
      <c r="D5" s="3" t="s">
        <v>9</v>
      </c>
      <c r="E5" s="17">
        <v>69113.8</v>
      </c>
      <c r="F5" s="17">
        <v>65589.7</v>
      </c>
      <c r="G5" s="12">
        <v>-5.0999999999999996</v>
      </c>
      <c r="H5" s="17">
        <v>53049.9</v>
      </c>
      <c r="I5" s="17">
        <v>51431.1</v>
      </c>
      <c r="J5" s="12">
        <v>-3.1</v>
      </c>
      <c r="K5" s="17">
        <v>4988.2</v>
      </c>
      <c r="L5" s="17">
        <v>4650.7</v>
      </c>
      <c r="M5" s="12">
        <v>-6.8</v>
      </c>
    </row>
    <row r="6" spans="1:13" ht="29.1" customHeight="1" x14ac:dyDescent="0.2">
      <c r="A6" s="5">
        <v>1</v>
      </c>
      <c r="B6" s="6">
        <v>27</v>
      </c>
      <c r="C6" s="7" t="s">
        <v>10</v>
      </c>
      <c r="D6" s="8" t="s">
        <v>1</v>
      </c>
      <c r="E6" s="17"/>
      <c r="F6" s="17"/>
      <c r="G6" s="13"/>
      <c r="H6" s="17"/>
      <c r="I6" s="17"/>
      <c r="J6" s="13"/>
      <c r="K6" s="17"/>
      <c r="L6" s="17"/>
      <c r="M6" s="13"/>
    </row>
    <row r="7" spans="1:13" ht="42.95" customHeight="1" x14ac:dyDescent="0.2">
      <c r="A7" s="5">
        <v>2</v>
      </c>
      <c r="B7" s="6">
        <v>84</v>
      </c>
      <c r="C7" s="7" t="s">
        <v>11</v>
      </c>
      <c r="D7" s="8" t="s">
        <v>1</v>
      </c>
      <c r="E7" s="18">
        <v>40967.5</v>
      </c>
      <c r="F7" s="18">
        <v>39557.599999999999</v>
      </c>
      <c r="G7" s="4">
        <v>-3.4</v>
      </c>
      <c r="H7" s="18">
        <v>32730.9</v>
      </c>
      <c r="I7" s="18">
        <v>33843.4</v>
      </c>
      <c r="J7" s="4">
        <v>3.4</v>
      </c>
      <c r="K7" s="18">
        <v>3320.8</v>
      </c>
      <c r="L7" s="18">
        <v>3539.4</v>
      </c>
      <c r="M7" s="4">
        <v>6.6</v>
      </c>
    </row>
    <row r="8" spans="1:13" ht="42.95" customHeight="1" x14ac:dyDescent="0.2">
      <c r="A8" s="5">
        <v>3</v>
      </c>
      <c r="B8" s="6">
        <v>71</v>
      </c>
      <c r="C8" s="7" t="s">
        <v>12</v>
      </c>
      <c r="D8" s="8" t="s">
        <v>1</v>
      </c>
      <c r="E8" s="18">
        <v>33912.199999999997</v>
      </c>
      <c r="F8" s="18">
        <v>24872.9</v>
      </c>
      <c r="G8" s="4">
        <v>-26.7</v>
      </c>
      <c r="H8" s="18">
        <v>18880.2</v>
      </c>
      <c r="I8" s="18">
        <v>23034.400000000001</v>
      </c>
      <c r="J8" s="4">
        <v>22</v>
      </c>
      <c r="K8" s="18">
        <v>2536.1999999999998</v>
      </c>
      <c r="L8" s="18">
        <v>3287.2</v>
      </c>
      <c r="M8" s="4">
        <v>29.6</v>
      </c>
    </row>
    <row r="9" spans="1:13" ht="42.95" customHeight="1" x14ac:dyDescent="0.2">
      <c r="A9" s="5">
        <v>4</v>
      </c>
      <c r="B9" s="6">
        <v>87</v>
      </c>
      <c r="C9" s="7" t="s">
        <v>13</v>
      </c>
      <c r="D9" s="8" t="s">
        <v>1</v>
      </c>
      <c r="E9" s="18">
        <v>32260.9</v>
      </c>
      <c r="F9" s="18">
        <v>31670.1</v>
      </c>
      <c r="G9" s="4">
        <v>-1.8</v>
      </c>
      <c r="H9" s="18">
        <v>25813.8</v>
      </c>
      <c r="I9" s="18">
        <v>29796.5</v>
      </c>
      <c r="J9" s="4">
        <v>15.4</v>
      </c>
      <c r="K9" s="18">
        <v>2805.8</v>
      </c>
      <c r="L9" s="18">
        <v>3205.3</v>
      </c>
      <c r="M9" s="4">
        <v>14.2</v>
      </c>
    </row>
    <row r="10" spans="1:13" ht="29.1" customHeight="1" x14ac:dyDescent="0.2">
      <c r="A10" s="5">
        <v>5</v>
      </c>
      <c r="B10" s="6">
        <v>85</v>
      </c>
      <c r="C10" s="7" t="s">
        <v>14</v>
      </c>
      <c r="D10" s="8" t="s">
        <v>1</v>
      </c>
      <c r="E10" s="18">
        <v>27947.599999999999</v>
      </c>
      <c r="F10" s="18">
        <v>27223.1</v>
      </c>
      <c r="G10" s="4">
        <v>-2.6</v>
      </c>
      <c r="H10" s="18">
        <v>22638.2</v>
      </c>
      <c r="I10" s="18">
        <v>24380.3</v>
      </c>
      <c r="J10" s="4">
        <v>7.7</v>
      </c>
      <c r="K10" s="18">
        <v>2585</v>
      </c>
      <c r="L10" s="18">
        <v>2655.2</v>
      </c>
      <c r="M10" s="4">
        <v>2.7</v>
      </c>
    </row>
    <row r="11" spans="1:13" ht="14.1" customHeight="1" x14ac:dyDescent="0.2">
      <c r="A11" s="5">
        <v>6</v>
      </c>
      <c r="B11" s="6">
        <v>72</v>
      </c>
      <c r="C11" s="9" t="s">
        <v>15</v>
      </c>
      <c r="D11" s="8" t="s">
        <v>1</v>
      </c>
      <c r="E11" s="18">
        <v>24160.2</v>
      </c>
      <c r="F11" s="18">
        <v>23658.7</v>
      </c>
      <c r="G11" s="4">
        <v>-2.1</v>
      </c>
      <c r="H11" s="18">
        <v>19342.3</v>
      </c>
      <c r="I11" s="18">
        <v>18411.400000000001</v>
      </c>
      <c r="J11" s="4">
        <v>-4.8</v>
      </c>
      <c r="K11" s="18">
        <v>1960.3</v>
      </c>
      <c r="L11" s="18">
        <v>1665.2</v>
      </c>
      <c r="M11" s="4">
        <v>-15.1</v>
      </c>
    </row>
    <row r="12" spans="1:13" ht="14.1" customHeight="1" x14ac:dyDescent="0.2">
      <c r="A12" s="5">
        <v>7</v>
      </c>
      <c r="B12" s="6">
        <v>39</v>
      </c>
      <c r="C12" s="9" t="s">
        <v>16</v>
      </c>
      <c r="D12" s="8" t="s">
        <v>1</v>
      </c>
      <c r="E12" s="18">
        <v>16215.3</v>
      </c>
      <c r="F12" s="18">
        <v>15626.4</v>
      </c>
      <c r="G12" s="4">
        <v>-3.6</v>
      </c>
      <c r="H12" s="18">
        <v>13175.7</v>
      </c>
      <c r="I12" s="18">
        <v>13201.9</v>
      </c>
      <c r="J12" s="4">
        <v>0.2</v>
      </c>
      <c r="K12" s="18">
        <v>1366.4</v>
      </c>
      <c r="L12" s="18">
        <v>1260.5999999999999</v>
      </c>
      <c r="M12" s="4">
        <v>-7.7</v>
      </c>
    </row>
    <row r="13" spans="1:13" ht="14.1" customHeight="1" x14ac:dyDescent="0.2">
      <c r="A13" s="5">
        <v>8</v>
      </c>
      <c r="B13" s="6">
        <v>29</v>
      </c>
      <c r="C13" s="9" t="s">
        <v>17</v>
      </c>
      <c r="D13" s="8" t="s">
        <v>1</v>
      </c>
      <c r="E13" s="18">
        <v>9180.7000000000007</v>
      </c>
      <c r="F13" s="18">
        <v>9453.2000000000007</v>
      </c>
      <c r="G13" s="4">
        <v>3</v>
      </c>
      <c r="H13" s="18">
        <v>7997</v>
      </c>
      <c r="I13" s="18">
        <v>7559.6</v>
      </c>
      <c r="J13" s="4">
        <v>-5.5</v>
      </c>
      <c r="K13" s="18">
        <v>831</v>
      </c>
      <c r="L13" s="18">
        <v>736</v>
      </c>
      <c r="M13" s="4">
        <v>-11.4</v>
      </c>
    </row>
    <row r="14" spans="1:13" ht="14.1" customHeight="1" x14ac:dyDescent="0.2">
      <c r="A14" s="5">
        <v>9</v>
      </c>
      <c r="B14" s="6">
        <v>74</v>
      </c>
      <c r="C14" s="9" t="s">
        <v>18</v>
      </c>
      <c r="D14" s="8" t="s">
        <v>1</v>
      </c>
      <c r="E14" s="18">
        <v>5651.9</v>
      </c>
      <c r="F14" s="18">
        <v>6013</v>
      </c>
      <c r="G14" s="4">
        <v>6.4</v>
      </c>
      <c r="H14" s="18">
        <v>5102.3</v>
      </c>
      <c r="I14" s="18">
        <v>6173.3</v>
      </c>
      <c r="J14" s="4">
        <v>21</v>
      </c>
      <c r="K14" s="18">
        <v>694.6</v>
      </c>
      <c r="L14" s="18">
        <v>730.9</v>
      </c>
      <c r="M14" s="4">
        <v>5.2</v>
      </c>
    </row>
    <row r="15" spans="1:13" ht="14.1" customHeight="1" x14ac:dyDescent="0.2">
      <c r="A15" s="5">
        <v>10</v>
      </c>
      <c r="B15" s="6">
        <v>30</v>
      </c>
      <c r="C15" s="9" t="s">
        <v>19</v>
      </c>
      <c r="D15" s="8" t="s">
        <v>1</v>
      </c>
      <c r="E15" s="18">
        <v>4986.3999999999996</v>
      </c>
      <c r="F15" s="18">
        <v>5429.3</v>
      </c>
      <c r="G15" s="4">
        <v>8.9</v>
      </c>
      <c r="H15" s="18">
        <v>4444.7</v>
      </c>
      <c r="I15" s="18">
        <v>5273.7</v>
      </c>
      <c r="J15" s="4">
        <v>18.7</v>
      </c>
      <c r="K15" s="18">
        <v>501.9</v>
      </c>
      <c r="L15" s="18">
        <v>653</v>
      </c>
      <c r="M15" s="4">
        <v>30.1</v>
      </c>
    </row>
    <row r="16" spans="1:13" ht="42.95" customHeight="1" x14ac:dyDescent="0.2">
      <c r="A16" s="5">
        <v>11</v>
      </c>
      <c r="B16" s="6">
        <v>90</v>
      </c>
      <c r="C16" s="7" t="s">
        <v>20</v>
      </c>
      <c r="D16" s="8" t="s">
        <v>1</v>
      </c>
      <c r="E16" s="18">
        <v>6452.5</v>
      </c>
      <c r="F16" s="18">
        <v>6788.7</v>
      </c>
      <c r="G16" s="4">
        <v>5.2</v>
      </c>
      <c r="H16" s="18">
        <v>5446</v>
      </c>
      <c r="I16" s="18">
        <v>6197.7</v>
      </c>
      <c r="J16" s="4">
        <v>13.8</v>
      </c>
      <c r="K16" s="18">
        <v>604.4</v>
      </c>
      <c r="L16" s="18">
        <v>640.5</v>
      </c>
      <c r="M16" s="4">
        <v>6</v>
      </c>
    </row>
    <row r="17" spans="1:13" ht="14.1" customHeight="1" x14ac:dyDescent="0.2">
      <c r="A17" s="5">
        <v>12</v>
      </c>
      <c r="B17" s="6">
        <v>76</v>
      </c>
      <c r="C17" s="9" t="s">
        <v>21</v>
      </c>
      <c r="D17" s="8" t="s">
        <v>1</v>
      </c>
      <c r="E17" s="18">
        <v>6292.6</v>
      </c>
      <c r="F17" s="18">
        <v>6112.5</v>
      </c>
      <c r="G17" s="4">
        <v>-2.9</v>
      </c>
      <c r="H17" s="18">
        <v>5031.1000000000004</v>
      </c>
      <c r="I17" s="18">
        <v>5856.6</v>
      </c>
      <c r="J17" s="4">
        <v>16.399999999999999</v>
      </c>
      <c r="K17" s="18">
        <v>625.5</v>
      </c>
      <c r="L17" s="18">
        <v>608.9</v>
      </c>
      <c r="M17" s="4">
        <v>-2.7</v>
      </c>
    </row>
    <row r="18" spans="1:13" ht="14.1" customHeight="1" x14ac:dyDescent="0.2">
      <c r="A18" s="5">
        <v>13</v>
      </c>
      <c r="B18" s="6">
        <v>88</v>
      </c>
      <c r="C18" s="9" t="s">
        <v>22</v>
      </c>
      <c r="D18" s="8" t="s">
        <v>1</v>
      </c>
      <c r="E18" s="18">
        <v>4283.2</v>
      </c>
      <c r="F18" s="18">
        <v>4402.8</v>
      </c>
      <c r="G18" s="4">
        <v>2.8</v>
      </c>
      <c r="H18" s="18">
        <v>3777.2</v>
      </c>
      <c r="I18" s="18">
        <v>3961.2</v>
      </c>
      <c r="J18" s="4">
        <v>4.9000000000000004</v>
      </c>
      <c r="K18" s="18">
        <v>87.6</v>
      </c>
      <c r="L18" s="18">
        <v>591</v>
      </c>
      <c r="M18" s="4">
        <v>574.79999999999995</v>
      </c>
    </row>
    <row r="19" spans="1:13" ht="14.1" customHeight="1" x14ac:dyDescent="0.2">
      <c r="A19" s="5">
        <v>14</v>
      </c>
      <c r="B19" s="6">
        <v>73</v>
      </c>
      <c r="C19" s="9" t="s">
        <v>23</v>
      </c>
      <c r="D19" s="8" t="s">
        <v>1</v>
      </c>
      <c r="E19" s="18">
        <v>3994.4</v>
      </c>
      <c r="F19" s="18">
        <v>4162.2</v>
      </c>
      <c r="G19" s="4">
        <v>4.2</v>
      </c>
      <c r="H19" s="18">
        <v>3474.3</v>
      </c>
      <c r="I19" s="18">
        <v>3449.3</v>
      </c>
      <c r="J19" s="4">
        <v>-0.7</v>
      </c>
      <c r="K19" s="18">
        <v>376</v>
      </c>
      <c r="L19" s="18">
        <v>389.3</v>
      </c>
      <c r="M19" s="4">
        <v>3.5</v>
      </c>
    </row>
    <row r="20" spans="1:13" ht="14.1" customHeight="1" x14ac:dyDescent="0.2">
      <c r="A20" s="5">
        <v>15</v>
      </c>
      <c r="B20" s="6">
        <v>40</v>
      </c>
      <c r="C20" s="9" t="s">
        <v>24</v>
      </c>
      <c r="D20" s="8" t="s">
        <v>1</v>
      </c>
      <c r="E20" s="18">
        <v>3866.2</v>
      </c>
      <c r="F20" s="18">
        <v>3938.8</v>
      </c>
      <c r="G20" s="4">
        <v>1.9</v>
      </c>
      <c r="H20" s="18">
        <v>3293.2</v>
      </c>
      <c r="I20" s="18">
        <v>3428.8</v>
      </c>
      <c r="J20" s="4">
        <v>4.0999999999999996</v>
      </c>
      <c r="K20" s="18">
        <v>344.3</v>
      </c>
      <c r="L20" s="18">
        <v>355.1</v>
      </c>
      <c r="M20" s="4">
        <v>3.1</v>
      </c>
    </row>
    <row r="21" spans="1:13" ht="29.1" customHeight="1" x14ac:dyDescent="0.2">
      <c r="A21" s="5">
        <v>16</v>
      </c>
      <c r="B21" s="6">
        <v>89</v>
      </c>
      <c r="C21" s="7" t="s">
        <v>25</v>
      </c>
      <c r="D21" s="8" t="s">
        <v>1</v>
      </c>
      <c r="E21" s="18">
        <v>965.3</v>
      </c>
      <c r="F21" s="18">
        <v>748</v>
      </c>
      <c r="G21" s="4">
        <v>-22.5</v>
      </c>
      <c r="H21" s="18">
        <v>685.6</v>
      </c>
      <c r="I21" s="18">
        <v>937.1</v>
      </c>
      <c r="J21" s="4">
        <v>36.700000000000003</v>
      </c>
      <c r="K21" s="18">
        <v>108.4</v>
      </c>
      <c r="L21" s="18">
        <v>287.39999999999998</v>
      </c>
      <c r="M21" s="4">
        <v>165.1</v>
      </c>
    </row>
    <row r="22" spans="1:13" ht="29.1" customHeight="1" x14ac:dyDescent="0.2">
      <c r="A22" s="5">
        <v>17</v>
      </c>
      <c r="B22" s="6">
        <v>38</v>
      </c>
      <c r="C22" s="7" t="s">
        <v>26</v>
      </c>
      <c r="D22" s="8" t="s">
        <v>1</v>
      </c>
      <c r="E22" s="18">
        <v>3624.8</v>
      </c>
      <c r="F22" s="18">
        <v>3409.7</v>
      </c>
      <c r="G22" s="4">
        <v>-5.9</v>
      </c>
      <c r="H22" s="18">
        <v>2843.8</v>
      </c>
      <c r="I22" s="18">
        <v>2832.3</v>
      </c>
      <c r="J22" s="4">
        <v>-0.4</v>
      </c>
      <c r="K22" s="18">
        <v>306.10000000000002</v>
      </c>
      <c r="L22" s="18">
        <v>281.10000000000002</v>
      </c>
      <c r="M22" s="4">
        <v>-8.1999999999999993</v>
      </c>
    </row>
    <row r="23" spans="1:13" ht="42.95" customHeight="1" x14ac:dyDescent="0.2">
      <c r="A23" s="5">
        <v>18</v>
      </c>
      <c r="B23" s="6">
        <v>23</v>
      </c>
      <c r="C23" s="7" t="s">
        <v>27</v>
      </c>
      <c r="D23" s="8" t="s">
        <v>1</v>
      </c>
      <c r="E23" s="18">
        <v>2662.3</v>
      </c>
      <c r="F23" s="18">
        <v>2683.9</v>
      </c>
      <c r="G23" s="4">
        <v>0.8</v>
      </c>
      <c r="H23" s="18">
        <v>2248.9</v>
      </c>
      <c r="I23" s="18">
        <v>2114.9</v>
      </c>
      <c r="J23" s="4">
        <v>-6</v>
      </c>
      <c r="K23" s="18">
        <v>187.9</v>
      </c>
      <c r="L23" s="18">
        <v>237.1</v>
      </c>
      <c r="M23" s="4">
        <v>26.2</v>
      </c>
    </row>
    <row r="24" spans="1:13" ht="57.95" customHeight="1" x14ac:dyDescent="0.2">
      <c r="A24" s="5">
        <v>19</v>
      </c>
      <c r="B24" s="6">
        <v>15</v>
      </c>
      <c r="C24" s="7" t="s">
        <v>28</v>
      </c>
      <c r="D24" s="8" t="s">
        <v>1</v>
      </c>
      <c r="E24" s="18">
        <v>3215.5</v>
      </c>
      <c r="F24" s="18">
        <v>2876.9</v>
      </c>
      <c r="G24" s="4">
        <v>-10.5</v>
      </c>
      <c r="H24" s="18">
        <v>2362</v>
      </c>
      <c r="I24" s="18">
        <v>2553.3000000000002</v>
      </c>
      <c r="J24" s="4">
        <v>8.1</v>
      </c>
      <c r="K24" s="18">
        <v>193.3</v>
      </c>
      <c r="L24" s="18">
        <v>230.3</v>
      </c>
      <c r="M24" s="4">
        <v>19.100000000000001</v>
      </c>
    </row>
    <row r="25" spans="1:13" ht="42.95" customHeight="1" x14ac:dyDescent="0.2">
      <c r="A25" s="5">
        <v>20</v>
      </c>
      <c r="B25" s="6">
        <v>12</v>
      </c>
      <c r="C25" s="7" t="s">
        <v>29</v>
      </c>
      <c r="D25" s="8" t="s">
        <v>1</v>
      </c>
      <c r="E25" s="18">
        <v>2990</v>
      </c>
      <c r="F25" s="18">
        <v>2751</v>
      </c>
      <c r="G25" s="4">
        <v>-8</v>
      </c>
      <c r="H25" s="18">
        <v>2303.1</v>
      </c>
      <c r="I25" s="18">
        <v>2700.6</v>
      </c>
      <c r="J25" s="4">
        <f t="shared" ref="J25:J26" si="0">((I25-H25)/H25)*100</f>
        <v>17.259346098736486</v>
      </c>
      <c r="K25" s="18">
        <v>119.9</v>
      </c>
      <c r="L25" s="18">
        <v>230.1</v>
      </c>
      <c r="M25" s="4">
        <v>91.9</v>
      </c>
    </row>
    <row r="26" spans="1:13" ht="14.1" customHeight="1" x14ac:dyDescent="0.2">
      <c r="A26" s="5">
        <v>21</v>
      </c>
      <c r="B26" s="6">
        <v>99</v>
      </c>
      <c r="C26" s="9" t="s">
        <v>30</v>
      </c>
      <c r="D26" s="8" t="s">
        <v>1</v>
      </c>
      <c r="E26" s="18">
        <v>59223.7</v>
      </c>
      <c r="F26" s="18">
        <v>57041.8</v>
      </c>
      <c r="G26" s="4">
        <f>((F26-E26)/E26)*100</f>
        <v>-3.6841669804486958</v>
      </c>
      <c r="H26" s="18">
        <v>47406.8</v>
      </c>
      <c r="I26" s="18">
        <v>51862.6</v>
      </c>
      <c r="J26" s="4">
        <f t="shared" si="0"/>
        <v>9.3990735506298577</v>
      </c>
      <c r="K26" s="18">
        <v>4868.1000000000004</v>
      </c>
      <c r="L26" s="18">
        <v>5128.3999999999996</v>
      </c>
      <c r="M26" s="4">
        <v>5.3</v>
      </c>
    </row>
    <row r="27" spans="1:13" ht="14.1" customHeight="1" x14ac:dyDescent="0.2">
      <c r="A27" s="11" t="s">
        <v>31</v>
      </c>
      <c r="B27" s="11"/>
      <c r="C27" s="11"/>
      <c r="D27" s="11"/>
      <c r="E27" s="18">
        <v>361966.9</v>
      </c>
      <c r="F27" s="18">
        <v>344010.3</v>
      </c>
      <c r="G27" s="4">
        <f>((F27-E27)/E27)*100</f>
        <v>-4.9608403420312834</v>
      </c>
      <c r="H27" s="18">
        <v>282047.2</v>
      </c>
      <c r="I27" s="18">
        <v>299000</v>
      </c>
      <c r="J27" s="4">
        <f>((I27-H27)/H27)*100</f>
        <v>6.0106251719570301</v>
      </c>
      <c r="K27" s="18">
        <v>29411.8</v>
      </c>
      <c r="L27" s="18">
        <v>31362.5</v>
      </c>
      <c r="M27" s="4">
        <f>((L27-K27)/K27)*100</f>
        <v>6.6323720411535527</v>
      </c>
    </row>
    <row r="29" spans="1:13" ht="14.1" customHeight="1" x14ac:dyDescent="0.2">
      <c r="A29" s="16" t="s">
        <v>32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14.1" customHeight="1" x14ac:dyDescent="0.2">
      <c r="A30" s="16" t="s">
        <v>33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ht="29.1" customHeight="1" x14ac:dyDescent="0.2">
      <c r="A31" s="16" t="s">
        <v>34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</sheetData>
  <mergeCells count="18">
    <mergeCell ref="A27:D27"/>
    <mergeCell ref="A1:M1"/>
    <mergeCell ref="A29:M29"/>
    <mergeCell ref="A30:M30"/>
    <mergeCell ref="A31:M31"/>
    <mergeCell ref="A3:D4"/>
    <mergeCell ref="E3:G3"/>
    <mergeCell ref="H3:J3"/>
    <mergeCell ref="K3:M3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Top_20_Chapters_by_Import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2025-11-10T09:59:57Z</dcterms:created>
  <dcterms:modified xsi:type="dcterms:W3CDTF">2025-11-11T07:25:15Z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datetime=2025-11-11T07:24:20.473Z</vt:lpwstr>
  </property>
</Properties>
</file>