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FEBRUARY ENGLISH -\Tablolar\"/>
    </mc:Choice>
  </mc:AlternateContent>
  <xr:revisionPtr revIDLastSave="0" documentId="13_ncr:1_{180D6A56-59F7-4C6B-9C77-F9708BBD3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<sst xmlns="http://schemas.openxmlformats.org/spreadsheetml/2006/main" count="22" uniqueCount="16">
  <si>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Exports by Broad Economic Categories (BEC) (Million Dollars)</t>
  </si>
  <si>
    <t/>
  </si>
  <si>
    <t>Yearly</t>
  </si>
  <si>
    <t>January-February</t>
  </si>
  <si>
    <t>February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</si>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</sst>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10" bestFit="1" customWidth="1"/>
    <col min="2" max="2" width="36" bestFit="1" customWidth="1"/>
    <col min="3" max="3" width="3" bestFit="1" customWidth="1"/>
    <col min="4" max="5" width="11" bestFit="1" customWidth="1"/>
    <col min="6" max="6" width="12" bestFit="1" customWidth="1"/>
    <col min="7" max="8" width="10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9"/>
      <c r="B4" s="9"/>
      <c r="C4" s="9"/>
      <c r="D4" s="1">
        <v>2024</v>
      </c>
      <c r="E4" s="1">
        <v>2025</v>
      </c>
      <c r="F4" s="2" t="s">
        <v>5</v>
      </c>
      <c r="G4" s="1">
        <v>2025</v>
      </c>
      <c r="H4" s="1">
        <v>2026</v>
      </c>
      <c r="I4" s="2" t="s">
        <v>5</v>
      </c>
      <c r="J4" s="1">
        <v>2025</v>
      </c>
      <c r="K4" s="1">
        <v>2026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6">
        <v>33949.5</v>
      </c>
      <c r="E5" s="16">
        <v>38727.300000000003</v>
      </c>
      <c r="F5" s="11">
        <v>14.1</v>
      </c>
      <c r="G5" s="16">
        <v>4992.1000000000004</v>
      </c>
      <c r="H5" s="16">
        <v>5811</v>
      </c>
      <c r="I5" s="11">
        <v>16.399999999999999</v>
      </c>
      <c r="J5" s="16">
        <v>2508.8000000000002</v>
      </c>
      <c r="K5" s="16">
        <v>3184.6</v>
      </c>
      <c r="L5" s="11">
        <v>26.9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6"/>
      <c r="E6" s="16"/>
      <c r="F6" s="12"/>
      <c r="G6" s="16"/>
      <c r="H6" s="16"/>
      <c r="I6" s="12"/>
      <c r="J6" s="16"/>
      <c r="K6" s="16"/>
      <c r="L6" s="12"/>
    </row>
    <row r="7" spans="1:12" ht="29.1" customHeight="1" x14ac:dyDescent="0.2">
      <c r="A7" s="5">
        <v>2</v>
      </c>
      <c r="B7" s="8" t="s">
        <v>10</v>
      </c>
      <c r="C7" s="7" t="s">
        <v>1</v>
      </c>
      <c r="D7" s="17">
        <v>130648.2</v>
      </c>
      <c r="E7" s="17">
        <v>135826.70000000001</v>
      </c>
      <c r="F7" s="4">
        <v>4</v>
      </c>
      <c r="G7" s="17">
        <v>21131</v>
      </c>
      <c r="H7" s="17">
        <v>20750.8</v>
      </c>
      <c r="I7" s="4">
        <v>-1.8</v>
      </c>
      <c r="J7" s="17">
        <v>10419.700000000001</v>
      </c>
      <c r="K7" s="17">
        <v>10526.3</v>
      </c>
      <c r="L7" s="4">
        <v>1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7">
        <v>93682.6</v>
      </c>
      <c r="E8" s="17">
        <v>92865.3</v>
      </c>
      <c r="F8" s="4">
        <v>-0.9</v>
      </c>
      <c r="G8" s="17">
        <v>15352.9</v>
      </c>
      <c r="H8" s="17">
        <v>14017.3</v>
      </c>
      <c r="I8" s="4">
        <v>-8.6999999999999993</v>
      </c>
      <c r="J8" s="17">
        <v>7503</v>
      </c>
      <c r="K8" s="17">
        <v>7003.9</v>
      </c>
      <c r="L8" s="4">
        <v>-6.7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7">
        <v>3497.8</v>
      </c>
      <c r="E9" s="17">
        <v>5889.5</v>
      </c>
      <c r="F9" s="4">
        <f t="shared" ref="F9" si="0">((E9-D9)/D9)*100</f>
        <v>68.377265709874763</v>
      </c>
      <c r="G9" s="17">
        <v>413.3</v>
      </c>
      <c r="H9" s="17">
        <v>801.2</v>
      </c>
      <c r="I9" s="4">
        <v>93.8</v>
      </c>
      <c r="J9" s="17">
        <v>297.2</v>
      </c>
      <c r="K9" s="17">
        <v>350.1</v>
      </c>
      <c r="L9" s="4">
        <v>17.8</v>
      </c>
    </row>
    <row r="10" spans="1:12" ht="14.1" customHeight="1" x14ac:dyDescent="0.2">
      <c r="A10" s="10" t="s">
        <v>13</v>
      </c>
      <c r="B10" s="10"/>
      <c r="C10" s="10"/>
      <c r="D10" s="17">
        <v>261778.1</v>
      </c>
      <c r="E10" s="17">
        <v>273308.79999999999</v>
      </c>
      <c r="F10" s="4">
        <f t="shared" ref="F10" si="1">((E10-D10)/D10)*100</f>
        <v>4.4047611316607398</v>
      </c>
      <c r="G10" s="17">
        <v>41889.4</v>
      </c>
      <c r="H10" s="17">
        <v>41380.199999999997</v>
      </c>
      <c r="I10" s="4">
        <f t="shared" ref="I10" si="2">((H10-G10)/G10)*100</f>
        <v>-1.2155819849413081</v>
      </c>
      <c r="J10" s="17">
        <v>20728.7</v>
      </c>
      <c r="K10" s="17">
        <v>21064.9</v>
      </c>
      <c r="L10" s="4">
        <f t="shared" ref="L10" si="3">((K10-J10)/J10)*100</f>
        <v>1.6219058599912233</v>
      </c>
    </row>
    <row r="12" spans="1:12" ht="14.1" customHeight="1" x14ac:dyDescent="0.2">
      <c r="A12" s="15" t="s">
        <v>14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9.1" customHeight="1" x14ac:dyDescent="0.2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2026-03-13T12:57:14Z</dcterms:created>
  <dcterms:modified xsi:type="dcterms:W3CDTF">2026-03-13T13:19:41Z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datetime=2026-03-13T13:19:06.940Z</vt:lpwstr>
  </property>
</Properties>
</file>