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A4197E70-4166-462F-9C15-EA1D14634B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C_E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1" l="1"/>
  <c r="L9" i="1"/>
  <c r="L8" i="1"/>
  <c r="L7" i="1"/>
  <c r="L6" i="1"/>
  <c r="L5" i="1"/>
  <c r="I10" i="1"/>
  <c r="I9" i="1"/>
  <c r="I8" i="1"/>
  <c r="I7" i="1"/>
  <c r="I6" i="1"/>
  <c r="I5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<sst xmlns="http://schemas.openxmlformats.org/spreadsheetml/2006/main" count="22" uniqueCount="16">
  <si>
    <t>Exports by Broad Economic Categories (BEC) (Million Dollars)</t>
  </si>
  <si>
    <t/>
  </si>
  <si>
    <t>Yearly</t>
  </si>
  <si>
    <t>January-July</t>
  </si>
  <si>
    <t>July</t>
  </si>
  <si>
    <t>Change
(%)</t>
  </si>
  <si>
    <t>BEC
Code</t>
  </si>
  <si>
    <t>BEC Description</t>
  </si>
  <si>
    <t/>
  </si>
  <si>
    <t>Investment (Capital) Goods</t>
  </si>
  <si>
    <t>Raw Materials-Intermediate
Goods</t>
  </si>
  <si>
    <t>Consumer goods</t>
  </si>
  <si>
    <t>Other</t>
  </si>
  <si>
    <t>Total</t>
  </si>
  <si>
    <t>Source: Ministry of Trade &amp; TURKSTAT</t>
  </si>
  <si>
    <t>Note: The current month's data has been compiled from the administrative records of our Ministry and the data for the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</si>
</sst>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6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166" fontId="0" fillId="5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166" fontId="0" fillId="5" borderId="2" xfId="0" applyNumberFormat="1" applyFont="1" applyFill="1" applyBorder="1" applyAlignment="1">
      <alignment horizontal="right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workbookViewId="0">
      <selection sqref="A1:L1"/>
    </sheetView>
  </sheetViews>
  <sheetFormatPr defaultColWidth="11.42578125" defaultRowHeight="12" customHeight="1" x14ac:dyDescent="0.2"/>
  <cols>
    <col min="1" max="1" width="10" bestFit="1" customWidth="1"/>
    <col min="2" max="2" width="34" bestFit="1" customWidth="1"/>
    <col min="3" max="3" width="3" bestFit="1" customWidth="1"/>
    <col min="4" max="5" width="11" bestFit="1" customWidth="1"/>
    <col min="6" max="6" width="12" bestFit="1" customWidth="1"/>
    <col min="7" max="8" width="11" bestFit="1" customWidth="1"/>
    <col min="9" max="9" width="12" bestFit="1" customWidth="1"/>
    <col min="10" max="11" width="10" bestFit="1" customWidth="1"/>
    <col min="12" max="12" width="12" bestFit="1" customWidth="1"/>
  </cols>
  <sheetData>
    <row r="1" spans="1:12" ht="15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ht="14.1" customHeight="1" x14ac:dyDescent="0.2">
      <c r="A3" s="14" t="s">
        <v>1</v>
      </c>
      <c r="B3" s="14"/>
      <c r="C3" s="14"/>
      <c r="D3" s="10" t="s">
        <v>2</v>
      </c>
      <c r="E3" s="10"/>
      <c r="F3" s="10"/>
      <c r="G3" s="10" t="s">
        <v>3</v>
      </c>
      <c r="H3" s="10"/>
      <c r="I3" s="10"/>
      <c r="J3" s="10" t="s">
        <v>4</v>
      </c>
      <c r="K3" s="10"/>
      <c r="L3" s="10"/>
    </row>
    <row r="4" spans="1:12" ht="29.1" customHeight="1" x14ac:dyDescent="0.2">
      <c r="A4" s="14"/>
      <c r="B4" s="14"/>
      <c r="C4" s="14"/>
      <c r="D4" s="1">
        <v>2024</v>
      </c>
      <c r="E4" s="1">
        <v>2025</v>
      </c>
      <c r="F4" s="2" t="s">
        <v>5</v>
      </c>
      <c r="G4" s="1">
        <v>2025</v>
      </c>
      <c r="H4" s="1">
        <v>2026</v>
      </c>
      <c r="I4" s="2" t="s">
        <v>5</v>
      </c>
      <c r="J4" s="1">
        <v>2025</v>
      </c>
      <c r="K4" s="1">
        <v>2026</v>
      </c>
      <c r="L4" s="2" t="s">
        <v>5</v>
      </c>
    </row>
    <row r="5" spans="1:12" ht="29.1" customHeight="1" x14ac:dyDescent="0.2">
      <c r="A5" s="2" t="s">
        <v>6</v>
      </c>
      <c r="B5" s="1" t="s">
        <v>7</v>
      </c>
      <c r="C5" s="3" t="s">
        <v>8</v>
      </c>
      <c r="D5" s="15">
        <v>33949.5</v>
      </c>
      <c r="E5" s="15">
        <v>38716.800000000003</v>
      </c>
      <c r="F5" s="16">
        <f t="shared" ref="F5:F10" si="0">(E5-D5)/D5*100</f>
        <v>14.042327574780197</v>
      </c>
      <c r="G5" s="15">
        <v>21232</v>
      </c>
      <c r="H5" s="15">
        <v>22997.9</v>
      </c>
      <c r="I5" s="16">
        <f t="shared" ref="I5:I10" si="1">(H5-G5)/G5*100</f>
        <v>8.3171627731725764</v>
      </c>
      <c r="J5" s="15">
        <v>3700.4</v>
      </c>
      <c r="K5" s="15">
        <v>3653.9</v>
      </c>
      <c r="L5" s="16">
        <f t="shared" ref="L5:L10" si="2">(K5-J5)/J5*100</f>
        <v>-1.2566209058480164</v>
      </c>
    </row>
    <row r="6" spans="1:12" ht="14.1" customHeight="1" x14ac:dyDescent="0.2">
      <c r="A6" s="5">
        <v>1</v>
      </c>
      <c r="B6" s="6" t="s">
        <v>9</v>
      </c>
      <c r="C6" s="7" t="s">
        <v>1</v>
      </c>
      <c r="D6" s="15"/>
      <c r="E6" s="15"/>
      <c r="F6" s="17" t="e">
        <f t="shared" si="0"/>
        <v>#DIV/0!</v>
      </c>
      <c r="G6" s="15"/>
      <c r="H6" s="15"/>
      <c r="I6" s="17" t="e">
        <f t="shared" si="1"/>
        <v>#DIV/0!</v>
      </c>
      <c r="J6" s="15"/>
      <c r="K6" s="15"/>
      <c r="L6" s="17" t="e">
        <f t="shared" si="2"/>
        <v>#DIV/0!</v>
      </c>
    </row>
    <row r="7" spans="1:12" ht="29.1" customHeight="1" x14ac:dyDescent="0.2">
      <c r="A7" s="5">
        <v>2</v>
      </c>
      <c r="B7" s="8" t="s">
        <v>10</v>
      </c>
      <c r="C7" s="7" t="s">
        <v>1</v>
      </c>
      <c r="D7" s="9">
        <v>130648.2</v>
      </c>
      <c r="E7" s="9">
        <v>135769.29999999999</v>
      </c>
      <c r="F7" s="4">
        <f t="shared" si="0"/>
        <v>3.9197631502003025</v>
      </c>
      <c r="G7" s="9">
        <v>79572.3</v>
      </c>
      <c r="H7" s="9">
        <v>83875</v>
      </c>
      <c r="I7" s="4">
        <f t="shared" si="1"/>
        <v>5.4072836904299573</v>
      </c>
      <c r="J7" s="9">
        <v>12783.3</v>
      </c>
      <c r="K7" s="9">
        <v>13326.5</v>
      </c>
      <c r="L7" s="4">
        <f t="shared" si="2"/>
        <v>4.2492940007666311</v>
      </c>
    </row>
    <row r="8" spans="1:12" ht="14.1" customHeight="1" x14ac:dyDescent="0.2">
      <c r="A8" s="5">
        <v>3</v>
      </c>
      <c r="B8" s="6" t="s">
        <v>11</v>
      </c>
      <c r="C8" s="7" t="s">
        <v>1</v>
      </c>
      <c r="D8" s="9">
        <v>93682.6</v>
      </c>
      <c r="E8" s="9">
        <v>92858.2</v>
      </c>
      <c r="F8" s="4">
        <f t="shared" si="0"/>
        <v>-0.87999265605353472</v>
      </c>
      <c r="G8" s="9">
        <v>53098.9</v>
      </c>
      <c r="H8" s="9">
        <v>50853</v>
      </c>
      <c r="I8" s="4">
        <f t="shared" si="1"/>
        <v>-4.2296544749514613</v>
      </c>
      <c r="J8" s="9">
        <v>7928</v>
      </c>
      <c r="K8" s="9">
        <v>7919.5</v>
      </c>
      <c r="L8" s="4">
        <f t="shared" si="2"/>
        <v>-0.10721493440968717</v>
      </c>
    </row>
    <row r="9" spans="1:12" ht="14.1" customHeight="1" x14ac:dyDescent="0.2">
      <c r="A9" s="5">
        <v>4</v>
      </c>
      <c r="B9" s="6" t="s">
        <v>12</v>
      </c>
      <c r="C9" s="7" t="s">
        <v>1</v>
      </c>
      <c r="D9" s="9">
        <v>3497.8</v>
      </c>
      <c r="E9" s="9">
        <v>5889.5</v>
      </c>
      <c r="F9" s="4">
        <f t="shared" si="0"/>
        <v>68.377265709874763</v>
      </c>
      <c r="G9" s="9">
        <v>2361.8000000000002</v>
      </c>
      <c r="H9" s="9">
        <v>3875.2</v>
      </c>
      <c r="I9" s="4">
        <f t="shared" si="1"/>
        <v>64.078245406046221</v>
      </c>
      <c r="J9" s="9">
        <v>497.6</v>
      </c>
      <c r="K9" s="9">
        <v>721.1</v>
      </c>
      <c r="L9" s="4">
        <f t="shared" si="2"/>
        <v>44.915594855305464</v>
      </c>
    </row>
    <row r="10" spans="1:12" ht="14.1" customHeight="1" x14ac:dyDescent="0.2">
      <c r="A10" s="10" t="s">
        <v>13</v>
      </c>
      <c r="B10" s="10"/>
      <c r="C10" s="10"/>
      <c r="D10" s="9">
        <v>261778.1</v>
      </c>
      <c r="E10" s="9">
        <v>273233.7</v>
      </c>
      <c r="F10" s="4">
        <f t="shared" si="0"/>
        <v>4.3760727119648308</v>
      </c>
      <c r="G10" s="9">
        <v>156264.9</v>
      </c>
      <c r="H10" s="9">
        <v>161601.1</v>
      </c>
      <c r="I10" s="4">
        <f t="shared" si="1"/>
        <v>3.4148423606324974</v>
      </c>
      <c r="J10" s="9">
        <v>24909.3</v>
      </c>
      <c r="K10" s="9">
        <v>25621</v>
      </c>
      <c r="L10" s="4">
        <f t="shared" si="2"/>
        <v>2.8571657975133813</v>
      </c>
    </row>
    <row r="12" spans="1:12" ht="14.1" customHeight="1" x14ac:dyDescent="0.2">
      <c r="A12" s="13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29.1" customHeight="1" x14ac:dyDescent="0.2">
      <c r="A13" s="13" t="s">
        <v>15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</sheetData>
  <mergeCells count="17">
    <mergeCell ref="L5:L6"/>
    <mergeCell ref="A10:C10"/>
    <mergeCell ref="A1:L1"/>
    <mergeCell ref="A12:L12"/>
    <mergeCell ref="A13:L13"/>
    <mergeCell ref="A3:C4"/>
    <mergeCell ref="D3:F3"/>
    <mergeCell ref="G3:I3"/>
    <mergeCell ref="J3:L3"/>
    <mergeCell ref="D5:D6"/>
    <mergeCell ref="E5:E6"/>
    <mergeCell ref="F5:F6"/>
    <mergeCell ref="G5:G6"/>
    <mergeCell ref="H5:H6"/>
    <mergeCell ref="I5:I6"/>
    <mergeCell ref="J5:J6"/>
    <mergeCell ref="K5:K6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BEC_EX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2026-08-20T08:47:32Z</dcterms:created>
  <dcterms:modified xsi:type="dcterms:W3CDTF">2026-08-21T11:15:42Z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datetime=2026-08-21T08:41:10.876Z</vt:lpwstr>
  </property>
</Properties>
</file>