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40628013600\Desktop\Temmuz Eng\Tablolar\"/>
    </mc:Choice>
  </mc:AlternateContent>
  <xr:revisionPtr revIDLastSave="0" documentId="13_ncr:1_{0EFCC561-411B-4B8C-BCBB-36D0BFE62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C_IM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L10" i="1"/>
  <c r="I10" i="1"/>
  <c r="F10" i="1"/>
</calcChain>
</file>

<file path=xl/sharedStrings.xml><?xml version="1.0" encoding="utf-8"?>
<sst xmlns="http://schemas.openxmlformats.org/spreadsheetml/2006/main" count="22" uniqueCount="16">
  <si>
    <t>Imports by Broad Economic Categories (BEC) (Million Dollars)</t>
  </si>
  <si>
    <t/>
  </si>
  <si>
    <t>Yearly</t>
  </si>
  <si>
    <t>January-July</t>
  </si>
  <si>
    <t>July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</si>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</sst>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10" bestFit="1" customWidth="1"/>
    <col min="2" max="2" width="34" bestFit="1" customWidth="1"/>
    <col min="3" max="3" width="3" bestFit="1" customWidth="1"/>
    <col min="4" max="5" width="11" bestFit="1" customWidth="1"/>
    <col min="6" max="6" width="12" bestFit="1" customWidth="1"/>
    <col min="7" max="8" width="11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52742.3</v>
      </c>
      <c r="E5" s="16">
        <v>50632.6</v>
      </c>
      <c r="F5" s="11">
        <v>-4</v>
      </c>
      <c r="G5" s="16">
        <v>29327.8</v>
      </c>
      <c r="H5" s="16">
        <v>30471.8</v>
      </c>
      <c r="I5" s="11">
        <v>3.9</v>
      </c>
      <c r="J5" s="16">
        <v>4722.3</v>
      </c>
      <c r="K5" s="16">
        <v>5376</v>
      </c>
      <c r="L5" s="11">
        <v>13.8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261311</v>
      </c>
      <c r="E7" s="17">
        <v>238253.2</v>
      </c>
      <c r="F7" s="4">
        <v>-8.8000000000000007</v>
      </c>
      <c r="G7" s="17">
        <v>138512.9</v>
      </c>
      <c r="H7" s="17">
        <v>146461.9</v>
      </c>
      <c r="I7" s="4">
        <v>5.7</v>
      </c>
      <c r="J7" s="17">
        <v>20449.2</v>
      </c>
      <c r="K7" s="17">
        <v>20472</v>
      </c>
      <c r="L7" s="4">
        <v>0.1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47641.599999999999</v>
      </c>
      <c r="E8" s="17">
        <v>54469.1</v>
      </c>
      <c r="F8" s="4">
        <v>14.3</v>
      </c>
      <c r="G8" s="17">
        <v>30398.7</v>
      </c>
      <c r="H8" s="17">
        <v>34767.800000000003</v>
      </c>
      <c r="I8" s="4">
        <v>14.4</v>
      </c>
      <c r="J8" s="17">
        <v>4560.8</v>
      </c>
      <c r="K8" s="17">
        <v>5345.2</v>
      </c>
      <c r="L8" s="4">
        <v>17.2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272</v>
      </c>
      <c r="E9" s="17">
        <v>655.4</v>
      </c>
      <c r="F9" s="4">
        <v>140.9</v>
      </c>
      <c r="G9" s="17">
        <v>274.39999999999998</v>
      </c>
      <c r="H9" s="17">
        <v>519.20000000000005</v>
      </c>
      <c r="I9" s="4">
        <f t="shared" ref="I9:I10" si="0">((H9-G9)/G9)*100</f>
        <v>89.212827988338233</v>
      </c>
      <c r="J9" s="17">
        <v>48.5</v>
      </c>
      <c r="K9" s="17">
        <v>182.4</v>
      </c>
      <c r="L9" s="4">
        <v>275.89999999999998</v>
      </c>
    </row>
    <row r="10" spans="1:12" ht="14.1" customHeight="1" x14ac:dyDescent="0.2">
      <c r="A10" s="10" t="s">
        <v>13</v>
      </c>
      <c r="B10" s="10"/>
      <c r="C10" s="10"/>
      <c r="D10" s="17">
        <v>361966.9</v>
      </c>
      <c r="E10" s="17">
        <v>344010.3</v>
      </c>
      <c r="F10" s="4">
        <f t="shared" ref="F10" si="1">((E10-D10)/D10)*100</f>
        <v>-4.9608403420312834</v>
      </c>
      <c r="G10" s="17">
        <v>198513.8</v>
      </c>
      <c r="H10" s="17">
        <v>212220.7</v>
      </c>
      <c r="I10" s="4">
        <f t="shared" si="0"/>
        <v>6.9047592661064483</v>
      </c>
      <c r="J10" s="17">
        <v>29780.799999999999</v>
      </c>
      <c r="K10" s="17">
        <v>31375.599999999999</v>
      </c>
      <c r="L10" s="4">
        <f t="shared" ref="L10" si="2">((K10-J10)/J10)*100</f>
        <v>5.3551281362488563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2025-08-25T06:31:43Z</dcterms:created>
  <dcterms:modified xsi:type="dcterms:W3CDTF">2025-08-25T07:23:11Z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datetime=2025-08-25T07:23:00.522Z</vt:lpwstr>
  </property>
</Properties>
</file>