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AĞUSTOS İNGİLİZCE 2026\Tablo\"/>
    </mc:Choice>
  </mc:AlternateContent>
  <xr:revisionPtr revIDLastSave="0" documentId="13_ncr:1_{F2A11398-6F57-4567-819E-4D57C932C7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chno_EX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0" i="1" l="1"/>
  <c r="L9" i="1"/>
  <c r="L8" i="1"/>
  <c r="L7" i="1"/>
  <c r="L6" i="1"/>
  <c r="L5" i="1"/>
  <c r="I10" i="1"/>
  <c r="I9" i="1"/>
  <c r="I8" i="1"/>
  <c r="I7" i="1"/>
  <c r="I6" i="1"/>
  <c r="I5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<sst xmlns="http://schemas.openxmlformats.org/spreadsheetml/2006/main" count="22" uniqueCount="16">
  <si>
    <t>Exports by Technology Intensity (Million Dollars)</t>
  </si>
  <si>
    <t/>
  </si>
  <si>
    <t>Yearly</t>
  </si>
  <si>
    <t>January-August</t>
  </si>
  <si>
    <t>August</t>
  </si>
  <si>
    <t>Change
(%)</t>
  </si>
  <si>
    <t>Code</t>
  </si>
  <si>
    <t>Manufacturing Industry
Technology Class
Description</t>
  </si>
  <si>
    <t/>
  </si>
  <si>
    <t>High-Tech Products</t>
  </si>
  <si>
    <t>Medium High-Tech Products</t>
  </si>
  <si>
    <t>Medium Low-Tech Products</t>
  </si>
  <si>
    <t>Low-Tech Products</t>
  </si>
  <si>
    <t>Manufacturing Industry Total</t>
  </si>
  <si>
    <t>Source: Ministry of Trade &amp; TURKSTAT</t>
  </si>
  <si>
    <t>Note: The current month's data has been compiled from the administrative records of our Ministry and the data for the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</si>
</sst>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.0"/>
    <numFmt numFmtId="165" formatCode="###########0"/>
    <numFmt numFmtId="166" formatCode="##,###,###,###,###,###,##0"/>
  </numFmts>
  <fonts count="5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5" borderId="2" xfId="0" applyNumberFormat="1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6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8" bestFit="1" customWidth="1"/>
    <col min="2" max="2" width="34" bestFit="1" customWidth="1"/>
    <col min="3" max="3" width="8" bestFit="1" customWidth="1"/>
    <col min="4" max="5" width="11" bestFit="1" customWidth="1"/>
    <col min="6" max="6" width="10" bestFit="1" customWidth="1"/>
    <col min="7" max="8" width="11" bestFit="1" customWidth="1"/>
    <col min="9" max="12" width="10" bestFit="1" customWidth="1"/>
  </cols>
  <sheetData>
    <row r="1" spans="1:12" ht="15.95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3" spans="1:12" ht="14.1" customHeight="1" x14ac:dyDescent="0.2">
      <c r="A3" s="8" t="s">
        <v>1</v>
      </c>
      <c r="B3" s="8"/>
      <c r="C3" s="8"/>
      <c r="D3" s="9" t="s">
        <v>2</v>
      </c>
      <c r="E3" s="9"/>
      <c r="F3" s="9"/>
      <c r="G3" s="9" t="s">
        <v>3</v>
      </c>
      <c r="H3" s="9"/>
      <c r="I3" s="9"/>
      <c r="J3" s="9" t="s">
        <v>4</v>
      </c>
      <c r="K3" s="9"/>
      <c r="L3" s="9"/>
    </row>
    <row r="4" spans="1:12" ht="29.1" customHeight="1" x14ac:dyDescent="0.2">
      <c r="A4" s="8"/>
      <c r="B4" s="8"/>
      <c r="C4" s="8"/>
      <c r="D4" s="1">
        <v>2024</v>
      </c>
      <c r="E4" s="1">
        <v>2025</v>
      </c>
      <c r="F4" s="2" t="s">
        <v>5</v>
      </c>
      <c r="G4" s="1">
        <v>2025</v>
      </c>
      <c r="H4" s="1">
        <v>2026</v>
      </c>
      <c r="I4" s="2" t="s">
        <v>5</v>
      </c>
      <c r="J4" s="1">
        <v>2025</v>
      </c>
      <c r="K4" s="1">
        <v>2026</v>
      </c>
      <c r="L4" s="2" t="s">
        <v>5</v>
      </c>
    </row>
    <row r="5" spans="1:12" ht="42.95" customHeight="1" x14ac:dyDescent="0.2">
      <c r="A5" s="1" t="s">
        <v>6</v>
      </c>
      <c r="B5" s="2" t="s">
        <v>7</v>
      </c>
      <c r="C5" s="3" t="s">
        <v>8</v>
      </c>
      <c r="D5" s="15">
        <v>8800.9</v>
      </c>
      <c r="E5" s="15">
        <v>9908.9</v>
      </c>
      <c r="F5" s="10">
        <f>((E5-D5)/D5)*100</f>
        <v>12.589621515981319</v>
      </c>
      <c r="G5" s="15">
        <v>6268.5</v>
      </c>
      <c r="H5" s="15">
        <v>6374.3</v>
      </c>
      <c r="I5" s="10">
        <f>((H5-G5)/G5)*100</f>
        <v>1.6878040998644044</v>
      </c>
      <c r="J5" s="15">
        <v>875.1</v>
      </c>
      <c r="K5" s="15">
        <v>790.2</v>
      </c>
      <c r="L5" s="10">
        <f>((K5-J5)/J5)*100</f>
        <v>-9.70174837161467</v>
      </c>
    </row>
    <row r="6" spans="1:12" ht="14.1" customHeight="1" x14ac:dyDescent="0.2">
      <c r="A6" s="5">
        <v>1</v>
      </c>
      <c r="B6" s="6" t="s">
        <v>9</v>
      </c>
      <c r="C6" s="7" t="s">
        <v>1</v>
      </c>
      <c r="D6" s="15"/>
      <c r="E6" s="15"/>
      <c r="F6" s="11" t="e">
        <f>((E6-D6)/D6)*100</f>
        <v>#DIV/0!</v>
      </c>
      <c r="G6" s="15"/>
      <c r="H6" s="15"/>
      <c r="I6" s="11" t="e">
        <f>((H6-G6)/G6)*100</f>
        <v>#DIV/0!</v>
      </c>
      <c r="J6" s="15"/>
      <c r="K6" s="15"/>
      <c r="L6" s="11" t="e">
        <f>((K6-J6)/J6)*100</f>
        <v>#DIV/0!</v>
      </c>
    </row>
    <row r="7" spans="1:12" ht="14.1" customHeight="1" x14ac:dyDescent="0.2">
      <c r="A7" s="5">
        <v>2</v>
      </c>
      <c r="B7" s="6" t="s">
        <v>10</v>
      </c>
      <c r="C7" s="7" t="s">
        <v>1</v>
      </c>
      <c r="D7" s="16">
        <v>92329.7</v>
      </c>
      <c r="E7" s="16">
        <v>101990.2</v>
      </c>
      <c r="F7" s="4">
        <f>((E7-D7)/D7)*100</f>
        <v>10.463047101853466</v>
      </c>
      <c r="G7" s="16">
        <v>65179.7</v>
      </c>
      <c r="H7" s="16">
        <v>69164.100000000006</v>
      </c>
      <c r="I7" s="4">
        <f>((H7-G7)/G7)*100</f>
        <v>6.112946208712235</v>
      </c>
      <c r="J7" s="16">
        <v>7801.6</v>
      </c>
      <c r="K7" s="16">
        <v>8048.8</v>
      </c>
      <c r="L7" s="4">
        <f>((K7-J7)/J7)*100</f>
        <v>3.1685808039376511</v>
      </c>
    </row>
    <row r="8" spans="1:12" ht="14.1" customHeight="1" x14ac:dyDescent="0.2">
      <c r="A8" s="5">
        <v>3</v>
      </c>
      <c r="B8" s="6" t="s">
        <v>11</v>
      </c>
      <c r="C8" s="7" t="s">
        <v>1</v>
      </c>
      <c r="D8" s="16">
        <v>69395.8</v>
      </c>
      <c r="E8" s="16">
        <v>70510.5</v>
      </c>
      <c r="F8" s="4">
        <f>((E8-D8)/D8)*100</f>
        <v>1.6062931762440911</v>
      </c>
      <c r="G8" s="16">
        <v>47327.5</v>
      </c>
      <c r="H8" s="16">
        <v>50790.400000000001</v>
      </c>
      <c r="I8" s="4">
        <f>((H8-G8)/G8)*100</f>
        <v>7.3168876446040922</v>
      </c>
      <c r="J8" s="16">
        <v>5644.8</v>
      </c>
      <c r="K8" s="16">
        <v>7144.8</v>
      </c>
      <c r="L8" s="4">
        <f>((K8-J8)/J8)*100</f>
        <v>26.573129251700678</v>
      </c>
    </row>
    <row r="9" spans="1:12" ht="14.1" customHeight="1" x14ac:dyDescent="0.2">
      <c r="A9" s="5">
        <v>4</v>
      </c>
      <c r="B9" s="6" t="s">
        <v>12</v>
      </c>
      <c r="C9" s="7" t="s">
        <v>1</v>
      </c>
      <c r="D9" s="16">
        <v>75942.8</v>
      </c>
      <c r="E9" s="16">
        <v>75116.800000000003</v>
      </c>
      <c r="F9" s="4">
        <f>((E9-D9)/D9)*100</f>
        <v>-1.0876607130629894</v>
      </c>
      <c r="G9" s="16">
        <v>49374</v>
      </c>
      <c r="H9" s="16">
        <v>47304.3</v>
      </c>
      <c r="I9" s="4">
        <f>((H9-G9)/G9)*100</f>
        <v>-4.1918823672378114</v>
      </c>
      <c r="J9" s="16">
        <v>6268</v>
      </c>
      <c r="K9" s="16">
        <v>5967.6</v>
      </c>
      <c r="L9" s="4">
        <f>((K9-J9)/J9)*100</f>
        <v>-4.7925973197192029</v>
      </c>
    </row>
    <row r="10" spans="1:12" ht="14.1" customHeight="1" x14ac:dyDescent="0.2">
      <c r="A10" s="9" t="s">
        <v>13</v>
      </c>
      <c r="B10" s="9"/>
      <c r="C10" s="9"/>
      <c r="D10" s="16">
        <v>246469.2</v>
      </c>
      <c r="E10" s="16">
        <v>257526.39999999999</v>
      </c>
      <c r="F10" s="4">
        <f>((E10-D10)/D10)*100</f>
        <v>4.4862400656958279</v>
      </c>
      <c r="G10" s="16">
        <v>168149.7</v>
      </c>
      <c r="H10" s="16">
        <v>173633.1</v>
      </c>
      <c r="I10" s="4">
        <f>((H10-G10)/G10)*100</f>
        <v>3.2610227672127836</v>
      </c>
      <c r="J10" s="16">
        <v>20589.599999999999</v>
      </c>
      <c r="K10" s="16">
        <v>21951.4</v>
      </c>
      <c r="L10" s="4">
        <f>((K10-J10)/J10)*100</f>
        <v>6.6140187279014802</v>
      </c>
    </row>
    <row r="12" spans="1:12" ht="14.1" customHeight="1" x14ac:dyDescent="0.2">
      <c r="A12" s="14" t="s">
        <v>14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ht="29.1" customHeight="1" x14ac:dyDescent="0.2">
      <c r="A13" s="14" t="s">
        <v>15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17">
    <mergeCell ref="A10:C10"/>
    <mergeCell ref="A1:L1"/>
    <mergeCell ref="A12:L12"/>
    <mergeCell ref="A13:L13"/>
    <mergeCell ref="A3:C4"/>
    <mergeCell ref="D3:F3"/>
    <mergeCell ref="G3:I3"/>
    <mergeCell ref="J3:L3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Techno_EX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2026-09-22T12:46:37Z</dcterms:created>
  <dcterms:modified xsi:type="dcterms:W3CDTF">2026-09-22T13:32:43Z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datetime=2026-09-22T13:32:11.870Z</vt:lpwstr>
  </property>
</Properties>
</file>