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Temmuz Eng\Tablolar\"/>
    </mc:Choice>
  </mc:AlternateContent>
  <xr:revisionPtr revIDLastSave="0" documentId="13_ncr:1_{BF2AE79C-D5D1-4EE4-9116-FFA307B15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o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L9" i="1"/>
  <c r="L10" i="1"/>
  <c r="I10" i="1"/>
  <c r="F10" i="1"/>
</calcChain>
</file>

<file path=xl/sharedStrings.xml><?xml version="1.0" encoding="utf-8"?>
<sst xmlns="http://schemas.openxmlformats.org/spreadsheetml/2006/main" count="22" uniqueCount="16">
  <si>
    <t>Imports by Technology Intensity (Million Dollars)</t>
  </si>
  <si>
    <t/>
  </si>
  <si>
    <t>Yearly</t>
  </si>
  <si>
    <t>January-July</t>
  </si>
  <si>
    <t>July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</si>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</sst>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31240.9</v>
      </c>
      <c r="E5" s="15">
        <v>30993.5</v>
      </c>
      <c r="F5" s="10">
        <v>-0.8</v>
      </c>
      <c r="G5" s="15">
        <v>17740.599999999999</v>
      </c>
      <c r="H5" s="15">
        <v>19097.5</v>
      </c>
      <c r="I5" s="10">
        <v>7.6</v>
      </c>
      <c r="J5" s="15">
        <v>2846.3</v>
      </c>
      <c r="K5" s="15">
        <v>3314.9</v>
      </c>
      <c r="L5" s="10">
        <v>16.5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125416.2</v>
      </c>
      <c r="E7" s="16">
        <v>122815.9</v>
      </c>
      <c r="F7" s="4">
        <v>-2.1</v>
      </c>
      <c r="G7" s="16">
        <v>71520.100000000006</v>
      </c>
      <c r="H7" s="16">
        <v>76938.7</v>
      </c>
      <c r="I7" s="4">
        <v>7.6</v>
      </c>
      <c r="J7" s="16">
        <v>11336.6</v>
      </c>
      <c r="K7" s="16">
        <v>12367.3</v>
      </c>
      <c r="L7" s="4">
        <v>9.1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102776</v>
      </c>
      <c r="E8" s="16">
        <v>88315</v>
      </c>
      <c r="F8" s="4">
        <v>-14.1</v>
      </c>
      <c r="G8" s="16">
        <v>50046.2</v>
      </c>
      <c r="H8" s="16">
        <v>53245.5</v>
      </c>
      <c r="I8" s="4">
        <v>6.4</v>
      </c>
      <c r="J8" s="16">
        <v>7368</v>
      </c>
      <c r="K8" s="16">
        <v>7392.1</v>
      </c>
      <c r="L8" s="4">
        <v>0.3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32647.200000000001</v>
      </c>
      <c r="E9" s="16">
        <v>37942.5</v>
      </c>
      <c r="F9" s="4">
        <v>16.2</v>
      </c>
      <c r="G9" s="16">
        <v>21578.1</v>
      </c>
      <c r="H9" s="16">
        <v>22386.6</v>
      </c>
      <c r="I9" s="4">
        <f t="shared" ref="I9" si="0">((H9-G9)/G9)*100</f>
        <v>3.74685444965034</v>
      </c>
      <c r="J9" s="16">
        <v>3162.6</v>
      </c>
      <c r="K9" s="16">
        <v>3148.8</v>
      </c>
      <c r="L9" s="4">
        <f t="shared" ref="L9" si="1">((K9-J9)/J9)*100</f>
        <v>-0.43634983874026839</v>
      </c>
    </row>
    <row r="10" spans="1:12" ht="14.1" customHeight="1" x14ac:dyDescent="0.2">
      <c r="A10" s="9" t="s">
        <v>13</v>
      </c>
      <c r="B10" s="9"/>
      <c r="C10" s="9"/>
      <c r="D10" s="16">
        <v>292080.3</v>
      </c>
      <c r="E10" s="16">
        <v>280066.90000000002</v>
      </c>
      <c r="F10" s="4">
        <f t="shared" ref="F10" si="2">((E10-D10)/D10)*100</f>
        <v>-4.1130469942683456</v>
      </c>
      <c r="G10" s="16">
        <v>160884.9</v>
      </c>
      <c r="H10" s="16">
        <v>171668.3</v>
      </c>
      <c r="I10" s="4">
        <f t="shared" ref="I10" si="3">((H10-G10)/G10)*100</f>
        <v>6.70255567800334</v>
      </c>
      <c r="J10" s="16">
        <v>24713.5</v>
      </c>
      <c r="K10" s="16">
        <v>26223</v>
      </c>
      <c r="L10" s="4">
        <f t="shared" ref="L10" si="4">((K10-J10)/J10)*100</f>
        <v>6.1079976531045785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2025-08-25T06:31:44Z</dcterms:created>
  <dcterms:modified xsi:type="dcterms:W3CDTF">2025-08-25T07:25:23Z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datetime=2025-08-25T07:25:23.603Z</vt:lpwstr>
  </property>
</Properties>
</file>