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0369B1E5-8F85-4B61-B52D-EBC544A22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o_I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1" l="1"/>
  <c r="L9" i="1"/>
  <c r="L8" i="1"/>
  <c r="L7" i="1"/>
  <c r="L6" i="1"/>
  <c r="L5" i="1"/>
  <c r="I10" i="1"/>
  <c r="I9" i="1"/>
  <c r="I8" i="1"/>
  <c r="I7" i="1"/>
  <c r="I6" i="1"/>
  <c r="I5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<sst xmlns="http://schemas.openxmlformats.org/spreadsheetml/2006/main" count="22" uniqueCount="16">
  <si>
    <t>Imports by Technology Intensity (Million Dollars)</t>
  </si>
  <si>
    <t/>
  </si>
  <si>
    <t>Yearly</t>
  </si>
  <si>
    <t>January-July</t>
  </si>
  <si>
    <t>July</t>
  </si>
  <si>
    <t>Change
(%)</t>
  </si>
  <si>
    <t>Code</t>
  </si>
  <si>
    <t>Manufacturing Industry
Technology Class
Description</t>
  </si>
  <si>
    <t/>
  </si>
  <si>
    <t>High-Tech Products</t>
  </si>
  <si>
    <t>Medium High-Tech Products</t>
  </si>
  <si>
    <t>Medium Low-Tech Products</t>
  </si>
  <si>
    <t>Low-Tech Products</t>
  </si>
  <si>
    <t>Manufacturing Industry Total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</si>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</sst>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6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B0B7BB"/>
      </top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164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166" fontId="0" fillId="5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  <xf numFmtId="164" fontId="0" fillId="5" borderId="3" xfId="0" applyNumberFormat="1" applyFont="1" applyFill="1" applyBorder="1" applyAlignment="1">
      <alignment horizontal="right"/>
    </xf>
    <xf numFmtId="164" fontId="0" fillId="5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workbookViewId="0">
      <selection sqref="A1:L1"/>
    </sheetView>
  </sheetViews>
  <sheetFormatPr defaultColWidth="11.42578125" defaultRowHeight="12" customHeight="1" x14ac:dyDescent="0.2"/>
  <cols>
    <col min="1" max="1" width="8" bestFit="1" customWidth="1"/>
    <col min="2" max="2" width="34" bestFit="1" customWidth="1"/>
    <col min="3" max="3" width="8" bestFit="1" customWidth="1"/>
    <col min="4" max="5" width="11" bestFit="1" customWidth="1"/>
    <col min="6" max="6" width="10" bestFit="1" customWidth="1"/>
    <col min="7" max="8" width="11" bestFit="1" customWidth="1"/>
    <col min="9" max="12" width="10" bestFit="1" customWidth="1"/>
  </cols>
  <sheetData>
    <row r="1" spans="1:12" ht="15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ht="14.1" customHeight="1" x14ac:dyDescent="0.2">
      <c r="A3" s="14" t="s">
        <v>1</v>
      </c>
      <c r="B3" s="14"/>
      <c r="C3" s="14"/>
      <c r="D3" s="10" t="s">
        <v>2</v>
      </c>
      <c r="E3" s="10"/>
      <c r="F3" s="10"/>
      <c r="G3" s="10" t="s">
        <v>3</v>
      </c>
      <c r="H3" s="10"/>
      <c r="I3" s="10"/>
      <c r="J3" s="10" t="s">
        <v>4</v>
      </c>
      <c r="K3" s="10"/>
      <c r="L3" s="10"/>
    </row>
    <row r="4" spans="1:12" ht="29.1" customHeight="1" x14ac:dyDescent="0.2">
      <c r="A4" s="14"/>
      <c r="B4" s="14"/>
      <c r="C4" s="14"/>
      <c r="D4" s="1">
        <v>2024</v>
      </c>
      <c r="E4" s="1">
        <v>2025</v>
      </c>
      <c r="F4" s="2" t="s">
        <v>5</v>
      </c>
      <c r="G4" s="1">
        <v>2025</v>
      </c>
      <c r="H4" s="1">
        <v>2026</v>
      </c>
      <c r="I4" s="2" t="s">
        <v>5</v>
      </c>
      <c r="J4" s="1">
        <v>2025</v>
      </c>
      <c r="K4" s="1">
        <v>2026</v>
      </c>
      <c r="L4" s="2" t="s">
        <v>5</v>
      </c>
    </row>
    <row r="5" spans="1:12" ht="42.95" customHeight="1" x14ac:dyDescent="0.2">
      <c r="A5" s="1" t="s">
        <v>6</v>
      </c>
      <c r="B5" s="2" t="s">
        <v>7</v>
      </c>
      <c r="C5" s="3" t="s">
        <v>8</v>
      </c>
      <c r="D5" s="15">
        <v>30993.5</v>
      </c>
      <c r="E5" s="15">
        <v>35401.1</v>
      </c>
      <c r="F5" s="18">
        <f t="shared" ref="F5:F10" si="0">(E5-D5)/D5*100</f>
        <v>14.22104634842789</v>
      </c>
      <c r="G5" s="15">
        <v>19111.5</v>
      </c>
      <c r="H5" s="15">
        <v>21424.400000000001</v>
      </c>
      <c r="I5" s="16">
        <f t="shared" ref="I5:I10" si="1">(H5-G5)/G5*100</f>
        <v>12.102137456505254</v>
      </c>
      <c r="J5" s="15">
        <v>3329.5</v>
      </c>
      <c r="K5" s="15">
        <v>3442.9</v>
      </c>
      <c r="L5" s="16">
        <f t="shared" ref="L5:L10" si="2">(K5-J5)/J5*100</f>
        <v>3.4059168043249768</v>
      </c>
    </row>
    <row r="6" spans="1:12" ht="14.1" customHeight="1" x14ac:dyDescent="0.2">
      <c r="A6" s="5">
        <v>1</v>
      </c>
      <c r="B6" s="6" t="s">
        <v>9</v>
      </c>
      <c r="C6" s="7" t="s">
        <v>1</v>
      </c>
      <c r="D6" s="15"/>
      <c r="E6" s="15"/>
      <c r="F6" s="19" t="e">
        <f t="shared" si="0"/>
        <v>#DIV/0!</v>
      </c>
      <c r="G6" s="15"/>
      <c r="H6" s="15"/>
      <c r="I6" s="17" t="e">
        <f t="shared" si="1"/>
        <v>#DIV/0!</v>
      </c>
      <c r="J6" s="15"/>
      <c r="K6" s="15"/>
      <c r="L6" s="17" t="e">
        <f t="shared" si="2"/>
        <v>#DIV/0!</v>
      </c>
    </row>
    <row r="7" spans="1:12" ht="14.1" customHeight="1" x14ac:dyDescent="0.2">
      <c r="A7" s="5">
        <v>2</v>
      </c>
      <c r="B7" s="6" t="s">
        <v>10</v>
      </c>
      <c r="C7" s="7" t="s">
        <v>1</v>
      </c>
      <c r="D7" s="9">
        <v>122815.9</v>
      </c>
      <c r="E7" s="9">
        <v>132308.79999999999</v>
      </c>
      <c r="F7" s="8">
        <f t="shared" si="0"/>
        <v>7.7293738025776744</v>
      </c>
      <c r="G7" s="9">
        <v>76920.5</v>
      </c>
      <c r="H7" s="9">
        <v>77449</v>
      </c>
      <c r="I7" s="4">
        <f t="shared" si="1"/>
        <v>0.68707301694606771</v>
      </c>
      <c r="J7" s="9">
        <v>12362.2</v>
      </c>
      <c r="K7" s="9">
        <v>11905.9</v>
      </c>
      <c r="L7" s="4">
        <f t="shared" si="2"/>
        <v>-3.6910905825823965</v>
      </c>
    </row>
    <row r="8" spans="1:12" ht="14.1" customHeight="1" x14ac:dyDescent="0.2">
      <c r="A8" s="5">
        <v>3</v>
      </c>
      <c r="B8" s="6" t="s">
        <v>11</v>
      </c>
      <c r="C8" s="7" t="s">
        <v>1</v>
      </c>
      <c r="D8" s="9">
        <v>88315</v>
      </c>
      <c r="E8" s="9">
        <v>94370.8</v>
      </c>
      <c r="F8" s="8">
        <f t="shared" si="0"/>
        <v>6.8570458019588996</v>
      </c>
      <c r="G8" s="9">
        <v>53229.3</v>
      </c>
      <c r="H8" s="9">
        <v>56883.1</v>
      </c>
      <c r="I8" s="4">
        <f t="shared" si="1"/>
        <v>6.8642646061473576</v>
      </c>
      <c r="J8" s="9">
        <v>7387.3</v>
      </c>
      <c r="K8" s="9">
        <v>8300.2999999999993</v>
      </c>
      <c r="L8" s="4">
        <f t="shared" si="2"/>
        <v>12.359048637526552</v>
      </c>
    </row>
    <row r="9" spans="1:12" ht="14.1" customHeight="1" x14ac:dyDescent="0.2">
      <c r="A9" s="5">
        <v>4</v>
      </c>
      <c r="B9" s="6" t="s">
        <v>12</v>
      </c>
      <c r="C9" s="7" t="s">
        <v>1</v>
      </c>
      <c r="D9" s="9">
        <v>37942.5</v>
      </c>
      <c r="E9" s="9">
        <v>36713.699999999997</v>
      </c>
      <c r="F9" s="8">
        <f t="shared" si="0"/>
        <v>-3.2385847005337101</v>
      </c>
      <c r="G9" s="9">
        <v>22381.5</v>
      </c>
      <c r="H9" s="9">
        <v>21623.1</v>
      </c>
      <c r="I9" s="4">
        <f t="shared" si="1"/>
        <v>-3.3885128342604447</v>
      </c>
      <c r="J9" s="9">
        <v>3147.5</v>
      </c>
      <c r="K9" s="9">
        <v>3472.3</v>
      </c>
      <c r="L9" s="4">
        <f t="shared" si="2"/>
        <v>10.319301032565534</v>
      </c>
    </row>
    <row r="10" spans="1:12" ht="14.1" customHeight="1" x14ac:dyDescent="0.2">
      <c r="A10" s="10" t="s">
        <v>13</v>
      </c>
      <c r="B10" s="10"/>
      <c r="C10" s="10"/>
      <c r="D10" s="9">
        <v>280066.90000000002</v>
      </c>
      <c r="E10" s="9">
        <v>298794.40000000002</v>
      </c>
      <c r="F10" s="8">
        <f t="shared" si="0"/>
        <v>6.6867951907205025</v>
      </c>
      <c r="G10" s="9">
        <v>171642.7</v>
      </c>
      <c r="H10" s="9">
        <v>177379.6</v>
      </c>
      <c r="I10" s="4">
        <f t="shared" si="1"/>
        <v>3.3423501261632413</v>
      </c>
      <c r="J10" s="9">
        <v>26226.5</v>
      </c>
      <c r="K10" s="9">
        <v>27121.3</v>
      </c>
      <c r="L10" s="4">
        <f>(K10-J10)/J10*100</f>
        <v>3.4118162926810642</v>
      </c>
    </row>
    <row r="12" spans="1:12" ht="14.1" customHeight="1" x14ac:dyDescent="0.2">
      <c r="A12" s="13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29.1" customHeight="1" x14ac:dyDescent="0.2">
      <c r="A13" s="13" t="s">
        <v>15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</sheetData>
  <mergeCells count="17">
    <mergeCell ref="L5:L6"/>
    <mergeCell ref="A10:C10"/>
    <mergeCell ref="A1:L1"/>
    <mergeCell ref="A12:L12"/>
    <mergeCell ref="A13:L13"/>
    <mergeCell ref="A3:C4"/>
    <mergeCell ref="D3:F3"/>
    <mergeCell ref="G3:I3"/>
    <mergeCell ref="J3:L3"/>
    <mergeCell ref="D5:D6"/>
    <mergeCell ref="E5:E6"/>
    <mergeCell ref="F5:F6"/>
    <mergeCell ref="G5:G6"/>
    <mergeCell ref="H5:H6"/>
    <mergeCell ref="I5:I6"/>
    <mergeCell ref="J5:J6"/>
    <mergeCell ref="K5:K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Techno_IM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2026-08-20T08:47:34Z</dcterms:created>
  <dcterms:modified xsi:type="dcterms:W3CDTF">2026-08-21T11:17:35Z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datetime=2026-08-21T08:48:58.900Z</vt:lpwstr>
  </property>
</Properties>
</file>