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6\135 1 OCAK 2026 YAYIMLANACAK\BULLETIN ING TABLES\"/>
    </mc:Choice>
  </mc:AlternateContent>
  <xr:revisionPtr revIDLastSave="0" documentId="13_ncr:1_{65BC83DA-E80F-4BD6-8AC4-CC58EB09C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I10" i="1"/>
  <c r="F10" i="1"/>
</calcChain>
</file>

<file path=xl/sharedStrings.xml><?xml version="1.0" encoding="utf-8"?>
<sst xmlns="http://schemas.openxmlformats.org/spreadsheetml/2006/main" count="22" uniqueCount="16">
  <si>
    <t>Imports by Technology Intensity (Million Dollars)</t>
  </si>
  <si>
    <t/>
  </si>
  <si>
    <t>Yearly</t>
  </si>
  <si>
    <t>January-December</t>
  </si>
  <si>
    <t>December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</si>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</sst>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7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7" fontId="0" fillId="5" borderId="2" xfId="0" applyNumberFormat="1" applyFont="1" applyFill="1" applyBorder="1" applyAlignment="1">
      <alignment horizontal="right"/>
    </xf>
    <xf numFmtId="167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5">
        <v>31240.9</v>
      </c>
      <c r="E5" s="15">
        <v>30993.5</v>
      </c>
      <c r="F5" s="10">
        <v>-0.8</v>
      </c>
      <c r="G5" s="15">
        <v>30993.5</v>
      </c>
      <c r="H5" s="15">
        <v>35393.4</v>
      </c>
      <c r="I5" s="10">
        <v>14.2</v>
      </c>
      <c r="J5" s="15">
        <v>2793.6</v>
      </c>
      <c r="K5" s="15">
        <v>4242</v>
      </c>
      <c r="L5" s="10">
        <v>51.8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125416.2</v>
      </c>
      <c r="E7" s="16">
        <v>122815.9</v>
      </c>
      <c r="F7" s="4">
        <v>-2.1</v>
      </c>
      <c r="G7" s="16">
        <v>122815.9</v>
      </c>
      <c r="H7" s="16">
        <v>132348</v>
      </c>
      <c r="I7" s="4">
        <v>7.8</v>
      </c>
      <c r="J7" s="16">
        <v>11185.6</v>
      </c>
      <c r="K7" s="16">
        <v>12791.7</v>
      </c>
      <c r="L7" s="4">
        <v>14.4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102776</v>
      </c>
      <c r="E8" s="16">
        <v>88315</v>
      </c>
      <c r="F8" s="4">
        <v>-14.1</v>
      </c>
      <c r="G8" s="16">
        <v>88315</v>
      </c>
      <c r="H8" s="16">
        <v>94390.2</v>
      </c>
      <c r="I8" s="4">
        <v>6.9</v>
      </c>
      <c r="J8" s="16">
        <v>8123.7</v>
      </c>
      <c r="K8" s="16">
        <v>8801.2000000000007</v>
      </c>
      <c r="L8" s="4">
        <v>8.3000000000000007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32647.200000000001</v>
      </c>
      <c r="E9" s="16">
        <v>37942.5</v>
      </c>
      <c r="F9" s="4">
        <v>16.2</v>
      </c>
      <c r="G9" s="16">
        <v>37942.5</v>
      </c>
      <c r="H9" s="16">
        <v>36717.699999999997</v>
      </c>
      <c r="I9" s="4">
        <v>-3.2</v>
      </c>
      <c r="J9" s="16">
        <v>3365.2</v>
      </c>
      <c r="K9" s="16">
        <v>3154.1</v>
      </c>
      <c r="L9" s="4">
        <v>-6.3</v>
      </c>
    </row>
    <row r="10" spans="1:12" ht="14.1" customHeight="1" x14ac:dyDescent="0.2">
      <c r="A10" s="9" t="s">
        <v>13</v>
      </c>
      <c r="B10" s="9"/>
      <c r="C10" s="9"/>
      <c r="D10" s="16">
        <v>292080.3</v>
      </c>
      <c r="E10" s="16">
        <v>280066.90000000002</v>
      </c>
      <c r="F10" s="4">
        <f>((E10-D10)/D10)*100</f>
        <v>-4.1130469942683456</v>
      </c>
      <c r="G10" s="16">
        <v>280066.90000000002</v>
      </c>
      <c r="H10" s="16">
        <v>298849.40000000002</v>
      </c>
      <c r="I10" s="4">
        <f>((H10-G10)/G10)*100</f>
        <v>6.7064333557446449</v>
      </c>
      <c r="J10" s="16">
        <v>25468.1</v>
      </c>
      <c r="K10" s="16">
        <v>28989.1</v>
      </c>
      <c r="L10" s="4">
        <f>((K10-J10)/J10)*100</f>
        <v>13.825138113954319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2026-01-20T07:26:44Z</dcterms:created>
  <dcterms:modified xsi:type="dcterms:W3CDTF">2026-01-22T11:50:52Z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datetime=2026-01-22T11:50:25.882Z</vt:lpwstr>
  </property>
</Properties>
</file>